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192"/>
  </bookViews>
  <sheets>
    <sheet name="Tabelle1" sheetId="1" r:id="rId1"/>
    <sheet name="Referentinnen" sheetId="2" r:id="rId2"/>
    <sheet name="Kosten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/>
  <c r="C27" s="1"/>
  <c r="C18"/>
  <c r="C28" s="1"/>
  <c r="C29" l="1"/>
</calcChain>
</file>

<file path=xl/sharedStrings.xml><?xml version="1.0" encoding="utf-8"?>
<sst xmlns="http://schemas.openxmlformats.org/spreadsheetml/2006/main" count="99" uniqueCount="61">
  <si>
    <t>Ausgaben</t>
  </si>
  <si>
    <t>Nr.</t>
  </si>
  <si>
    <t>Art der Ausgabe</t>
  </si>
  <si>
    <t xml:space="preserve">Anmerkungen </t>
  </si>
  <si>
    <t>Übernachtungskosten</t>
  </si>
  <si>
    <t xml:space="preserve">Raummieten, Raumkosten für Einzelveranstaltungen </t>
  </si>
  <si>
    <t>Sonstige Mietkosten (z.B. technische Ausrüstung)</t>
  </si>
  <si>
    <t xml:space="preserve">Verpflegungskosten </t>
  </si>
  <si>
    <t>Reisekosten (nach BRKG)</t>
  </si>
  <si>
    <t>Honorarkräfte (Externe)</t>
  </si>
  <si>
    <t>Sachkosten</t>
  </si>
  <si>
    <t xml:space="preserve">Büro-/Verbrauchsmaterial </t>
  </si>
  <si>
    <t xml:space="preserve">Druck-/Öffentlichkeitsarbeit </t>
  </si>
  <si>
    <t xml:space="preserve">sonstige  </t>
  </si>
  <si>
    <t>Art der Einnahmen</t>
  </si>
  <si>
    <t>Einnahmen</t>
  </si>
  <si>
    <t>Eigenmittel</t>
  </si>
  <si>
    <t>Beträge in €</t>
  </si>
  <si>
    <t>Demokratie leben!</t>
  </si>
  <si>
    <t>Gesamtausgaben</t>
  </si>
  <si>
    <t>Gesamteinnahmen</t>
  </si>
  <si>
    <t xml:space="preserve">Datum, Unterschrift </t>
  </si>
  <si>
    <t>Personalkosten*</t>
  </si>
  <si>
    <t>**Die Differenz muss 0,00 € betragen.</t>
  </si>
  <si>
    <t>Differenz**</t>
  </si>
  <si>
    <t>*sind nachvollziehbar aufzuschlüsseln. Nutzen Sie ggf. eine zusätzliche Anlage. Das Besserstellungsverbot bei Personalkostenfinanzierung ist einzuhalten.</t>
  </si>
  <si>
    <t>Referentinnenkosten</t>
  </si>
  <si>
    <t>Nadine</t>
  </si>
  <si>
    <t>Bsherige Kosten</t>
  </si>
  <si>
    <t>Modellbau</t>
  </si>
  <si>
    <t>Obi</t>
  </si>
  <si>
    <t>Tedi</t>
  </si>
  <si>
    <t>Bücher Anne Frank</t>
  </si>
  <si>
    <t>Plakate</t>
  </si>
  <si>
    <t>24.05.</t>
  </si>
  <si>
    <t>9:30 - 12:00</t>
  </si>
  <si>
    <t>Sarah</t>
  </si>
  <si>
    <t>8:00 - 9 :30</t>
  </si>
  <si>
    <t>22.05.</t>
  </si>
  <si>
    <t>Jana</t>
  </si>
  <si>
    <t>23.05.</t>
  </si>
  <si>
    <t>09.30 - 11.30</t>
  </si>
  <si>
    <t>06.06.</t>
  </si>
  <si>
    <t>09:30 - 13:00</t>
  </si>
  <si>
    <t>8.00 - 10.00</t>
  </si>
  <si>
    <t>09.30 - 12.00</t>
  </si>
  <si>
    <t>12.06.</t>
  </si>
  <si>
    <t>09:30 - 11:30</t>
  </si>
  <si>
    <t>13.06.</t>
  </si>
  <si>
    <t>14.06.</t>
  </si>
  <si>
    <t>15.06.</t>
  </si>
  <si>
    <t>16.06.</t>
  </si>
  <si>
    <t>19.06.</t>
  </si>
  <si>
    <t>20.06.</t>
  </si>
  <si>
    <t>21.06.</t>
  </si>
  <si>
    <t>22.06.</t>
  </si>
  <si>
    <t>23.06.</t>
  </si>
  <si>
    <t>09:30 - 12:15</t>
  </si>
  <si>
    <t>Anlage Kosten- und Finanzierungsplan</t>
  </si>
  <si>
    <t>Einzelprojektnummer:</t>
  </si>
  <si>
    <t>Mitarbeiter/-innen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</si>
</sst>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\ &quot;€&quot;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9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4" fillId="0" borderId="0" applyFont="0" applyFill="0" applyBorder="0" applyAlignment="0" applyProtection="0"/>
  </cellStyleXfs>
  <cellXfs count="42">
    <xf numFmtId="0" fontId="0" fillId="0" borderId="0" xfId="0"/>
    <xf numFmtId="20" fontId="0" fillId="0" borderId="0" xfId="0" applyNumberFormat="1"/>
    <xf numFmtId="0" fontId="11" fillId="0" borderId="0" xfId="0" applyFont="1"/>
    <xf numFmtId="0" fontId="12" fillId="0" borderId="6" xfId="0" applyFont="1" applyBorder="1" applyAlignment="1">
      <alignment vertical="top"/>
    </xf>
    <xf numFmtId="0" fontId="13" fillId="0" borderId="7" xfId="0" applyFont="1" applyBorder="1" applyAlignment="1">
      <alignment vertical="center"/>
    </xf>
    <xf numFmtId="0" fontId="12" fillId="0" borderId="8" xfId="0" applyFont="1" applyBorder="1" applyAlignment="1">
      <alignment vertical="top"/>
    </xf>
    <xf numFmtId="0" fontId="13" fillId="0" borderId="9" xfId="0" applyFont="1" applyBorder="1" applyAlignment="1">
      <alignment vertical="center"/>
    </xf>
    <xf numFmtId="0" fontId="9" fillId="0" borderId="0" xfId="0" applyFont="1" applyProtection="1"/>
    <xf numFmtId="0" fontId="10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2" fillId="2" borderId="1" xfId="0" applyFont="1" applyFill="1" applyBorder="1" applyProtection="1"/>
    <xf numFmtId="0" fontId="5" fillId="0" borderId="1" xfId="0" applyFont="1" applyBorder="1" applyProtection="1"/>
    <xf numFmtId="0" fontId="6" fillId="0" borderId="1" xfId="0" applyFont="1" applyBorder="1" applyProtection="1"/>
    <xf numFmtId="0" fontId="7" fillId="0" borderId="1" xfId="0" applyFont="1" applyBorder="1" applyProtection="1"/>
    <xf numFmtId="0" fontId="5" fillId="0" borderId="2" xfId="0" applyFont="1" applyBorder="1" applyProtection="1"/>
    <xf numFmtId="0" fontId="5" fillId="0" borderId="3" xfId="0" applyFont="1" applyBorder="1" applyProtection="1"/>
    <xf numFmtId="0" fontId="8" fillId="0" borderId="4" xfId="0" applyFont="1" applyBorder="1" applyProtection="1"/>
    <xf numFmtId="164" fontId="6" fillId="0" borderId="4" xfId="2" applyNumberFormat="1" applyFont="1" applyBorder="1" applyProtection="1"/>
    <xf numFmtId="0" fontId="5" fillId="0" borderId="5" xfId="0" applyFont="1" applyBorder="1" applyProtection="1"/>
    <xf numFmtId="0" fontId="6" fillId="2" borderId="1" xfId="0" applyFont="1" applyFill="1" applyBorder="1" applyProtection="1"/>
    <xf numFmtId="0" fontId="1" fillId="0" borderId="1" xfId="1" applyBorder="1" applyProtection="1"/>
    <xf numFmtId="0" fontId="1" fillId="0" borderId="2" xfId="1" applyBorder="1" applyProtection="1"/>
    <xf numFmtId="0" fontId="8" fillId="0" borderId="3" xfId="0" applyFont="1" applyBorder="1" applyProtection="1"/>
    <xf numFmtId="164" fontId="8" fillId="0" borderId="4" xfId="2" applyNumberFormat="1" applyFont="1" applyBorder="1" applyProtection="1"/>
    <xf numFmtId="0" fontId="8" fillId="0" borderId="5" xfId="0" applyFont="1" applyBorder="1" applyProtection="1"/>
    <xf numFmtId="44" fontId="0" fillId="0" borderId="0" xfId="2" applyFont="1" applyProtection="1"/>
    <xf numFmtId="164" fontId="0" fillId="0" borderId="1" xfId="2" applyNumberFormat="1" applyFont="1" applyBorder="1" applyProtection="1"/>
    <xf numFmtId="164" fontId="0" fillId="0" borderId="2" xfId="2" applyNumberFormat="1" applyFont="1" applyBorder="1" applyProtection="1"/>
    <xf numFmtId="0" fontId="5" fillId="0" borderId="10" xfId="0" applyFont="1" applyBorder="1" applyProtection="1"/>
    <xf numFmtId="164" fontId="0" fillId="0" borderId="6" xfId="2" applyNumberFormat="1" applyFont="1" applyBorder="1" applyProtection="1"/>
    <xf numFmtId="164" fontId="5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164" fontId="5" fillId="0" borderId="2" xfId="2" applyNumberFormat="1" applyFont="1" applyBorder="1" applyProtection="1">
      <protection locked="0"/>
    </xf>
    <xf numFmtId="0" fontId="5" fillId="0" borderId="2" xfId="0" applyFont="1" applyBorder="1" applyProtection="1">
      <protection locked="0"/>
    </xf>
    <xf numFmtId="164" fontId="5" fillId="0" borderId="1" xfId="2" applyNumberFormat="1" applyFont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164" fontId="6" fillId="0" borderId="1" xfId="2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7" fillId="0" borderId="0" xfId="0" applyFont="1" applyAlignment="1" applyProtection="1">
      <alignment vertical="center" wrapText="1"/>
    </xf>
  </cellXfs>
  <cellStyles count="3">
    <cellStyle name="Standard" xfId="0" builtinId="0"/>
    <cellStyle name="Standard 2" xfId="1"/>
    <cellStyle name="Währung" xfId="2" builtinId="4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view="pageLayout" topLeftCell="A3" zoomScale="85" zoomScalePageLayoutView="85" workbookViewId="0">
      <selection activeCell="C23" sqref="C23"/>
    </sheetView>
  </sheetViews>
  <sheetFormatPr baseColWidth="10" defaultRowHeight="14.4"/>
  <cols>
    <col min="1" max="1" width="5.88671875" style="9" customWidth="1"/>
    <col min="2" max="2" width="42.5546875" style="9" customWidth="1"/>
    <col min="3" max="3" width="11.33203125" style="9" customWidth="1"/>
    <col min="4" max="4" width="24.88671875" style="9" customWidth="1"/>
    <col min="5" max="16384" width="11.5546875" style="9"/>
  </cols>
  <sheetData>
    <row r="1" spans="1:6" ht="22.8">
      <c r="A1" s="7" t="s">
        <v>58</v>
      </c>
      <c r="B1" s="7"/>
      <c r="C1" s="8"/>
      <c r="D1" s="8"/>
    </row>
    <row r="2" spans="1:6">
      <c r="A2" s="10"/>
      <c r="B2" s="10"/>
      <c r="C2" s="8" t="s">
        <v>59</v>
      </c>
      <c r="F2" s="11"/>
    </row>
    <row r="3" spans="1:6" ht="14.25" customHeight="1">
      <c r="A3" s="11"/>
      <c r="B3" s="11"/>
      <c r="C3" s="12"/>
      <c r="F3" s="11"/>
    </row>
    <row r="4" spans="1:6">
      <c r="A4" s="10" t="s">
        <v>0</v>
      </c>
      <c r="B4" s="10"/>
      <c r="C4" s="10"/>
      <c r="D4" s="10"/>
      <c r="F4" s="11"/>
    </row>
    <row r="5" spans="1:6">
      <c r="A5" s="13" t="s">
        <v>1</v>
      </c>
      <c r="B5" s="13" t="s">
        <v>2</v>
      </c>
      <c r="C5" s="13" t="s">
        <v>17</v>
      </c>
      <c r="D5" s="13" t="s">
        <v>3</v>
      </c>
    </row>
    <row r="6" spans="1:6">
      <c r="A6" s="14"/>
      <c r="B6" s="15" t="s">
        <v>22</v>
      </c>
      <c r="C6" s="33"/>
      <c r="D6" s="34"/>
    </row>
    <row r="7" spans="1:6">
      <c r="A7" s="14"/>
      <c r="B7" s="14" t="s">
        <v>60</v>
      </c>
      <c r="C7" s="37"/>
      <c r="D7" s="38"/>
    </row>
    <row r="8" spans="1:6">
      <c r="A8" s="14"/>
      <c r="B8" s="14" t="s">
        <v>8</v>
      </c>
      <c r="C8" s="37"/>
      <c r="D8" s="34"/>
    </row>
    <row r="9" spans="1:6">
      <c r="A9" s="14"/>
      <c r="B9" s="15" t="s">
        <v>10</v>
      </c>
      <c r="C9" s="37"/>
      <c r="D9" s="34"/>
    </row>
    <row r="10" spans="1:6">
      <c r="A10" s="14"/>
      <c r="B10" s="14" t="s">
        <v>9</v>
      </c>
      <c r="C10" s="39"/>
      <c r="D10" s="40"/>
    </row>
    <row r="11" spans="1:6">
      <c r="A11" s="14"/>
      <c r="B11" s="14" t="s">
        <v>4</v>
      </c>
      <c r="C11" s="37"/>
      <c r="D11" s="34"/>
    </row>
    <row r="12" spans="1:6">
      <c r="A12" s="14"/>
      <c r="B12" s="14" t="s">
        <v>5</v>
      </c>
      <c r="C12" s="37"/>
      <c r="D12" s="34"/>
    </row>
    <row r="13" spans="1:6">
      <c r="A13" s="14"/>
      <c r="B13" s="14" t="s">
        <v>6</v>
      </c>
      <c r="C13" s="37"/>
      <c r="D13" s="34"/>
    </row>
    <row r="14" spans="1:6">
      <c r="A14" s="14"/>
      <c r="B14" s="14" t="s">
        <v>7</v>
      </c>
      <c r="C14" s="37"/>
      <c r="D14" s="34"/>
    </row>
    <row r="15" spans="1:6">
      <c r="A15" s="14"/>
      <c r="B15" s="16" t="s">
        <v>11</v>
      </c>
      <c r="C15" s="37"/>
      <c r="D15" s="34"/>
    </row>
    <row r="16" spans="1:6">
      <c r="A16" s="14"/>
      <c r="B16" s="16" t="s">
        <v>12</v>
      </c>
      <c r="C16" s="37"/>
      <c r="D16" s="34"/>
    </row>
    <row r="17" spans="1:4" ht="15" thickBot="1">
      <c r="A17" s="17"/>
      <c r="B17" s="17" t="s">
        <v>13</v>
      </c>
      <c r="C17" s="35"/>
      <c r="D17" s="36"/>
    </row>
    <row r="18" spans="1:4" ht="15" thickBot="1">
      <c r="A18" s="18"/>
      <c r="B18" s="19" t="s">
        <v>19</v>
      </c>
      <c r="C18" s="20">
        <f>SUM(C6:C17)</f>
        <v>0</v>
      </c>
      <c r="D18" s="21"/>
    </row>
    <row r="19" spans="1:4">
      <c r="A19" s="10"/>
      <c r="B19" s="10"/>
      <c r="C19" s="10"/>
      <c r="D19" s="10"/>
    </row>
    <row r="20" spans="1:4">
      <c r="A20" s="10" t="s">
        <v>15</v>
      </c>
      <c r="B20" s="10"/>
      <c r="C20" s="10"/>
      <c r="D20" s="10"/>
    </row>
    <row r="21" spans="1:4">
      <c r="A21" s="22" t="s">
        <v>1</v>
      </c>
      <c r="B21" s="22" t="s">
        <v>14</v>
      </c>
      <c r="C21" s="22" t="s">
        <v>17</v>
      </c>
      <c r="D21" s="22" t="s">
        <v>3</v>
      </c>
    </row>
    <row r="22" spans="1:4">
      <c r="A22" s="14"/>
      <c r="B22" s="23" t="s">
        <v>16</v>
      </c>
      <c r="C22" s="33"/>
      <c r="D22" s="34"/>
    </row>
    <row r="23" spans="1:4" ht="15" thickBot="1">
      <c r="A23" s="17"/>
      <c r="B23" s="24" t="s">
        <v>18</v>
      </c>
      <c r="C23" s="35"/>
      <c r="D23" s="36"/>
    </row>
    <row r="24" spans="1:4" ht="15" thickBot="1">
      <c r="A24" s="25"/>
      <c r="B24" s="19" t="s">
        <v>20</v>
      </c>
      <c r="C24" s="26">
        <f>SUM(C22:C23)</f>
        <v>0</v>
      </c>
      <c r="D24" s="27"/>
    </row>
    <row r="25" spans="1:4">
      <c r="C25" s="28"/>
    </row>
    <row r="26" spans="1:4">
      <c r="C26" s="28"/>
    </row>
    <row r="27" spans="1:4">
      <c r="B27" s="14" t="s">
        <v>20</v>
      </c>
      <c r="C27" s="29">
        <f>C24</f>
        <v>0</v>
      </c>
    </row>
    <row r="28" spans="1:4" ht="15" thickBot="1">
      <c r="B28" s="17" t="s">
        <v>19</v>
      </c>
      <c r="C28" s="30">
        <f>C18</f>
        <v>0</v>
      </c>
    </row>
    <row r="29" spans="1:4" ht="15" thickBot="1">
      <c r="B29" s="31" t="s">
        <v>24</v>
      </c>
      <c r="C29" s="32">
        <f>C27-C28</f>
        <v>0</v>
      </c>
    </row>
    <row r="30" spans="1:4">
      <c r="B30" s="10"/>
    </row>
    <row r="31" spans="1:4">
      <c r="B31" s="41" t="s">
        <v>25</v>
      </c>
      <c r="C31" s="41"/>
      <c r="D31" s="41"/>
    </row>
    <row r="32" spans="1:4">
      <c r="B32" s="41"/>
      <c r="C32" s="41"/>
      <c r="D32" s="41"/>
    </row>
    <row r="34" spans="2:2">
      <c r="B34" s="10" t="s">
        <v>23</v>
      </c>
    </row>
    <row r="39" spans="2:2" ht="15" customHeight="1"/>
    <row r="41" spans="2:2">
      <c r="B41" s="9" t="s">
        <v>21</v>
      </c>
    </row>
  </sheetData>
  <sheetProtection sheet="1" objects="1" scenarios="1"/>
  <mergeCells count="1">
    <mergeCell ref="B31:D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sqref="A1:H27"/>
    </sheetView>
  </sheetViews>
  <sheetFormatPr baseColWidth="10" defaultRowHeight="14.4"/>
  <sheetData>
    <row r="1" spans="1:8" s="2" customFormat="1">
      <c r="A1" s="2" t="s">
        <v>26</v>
      </c>
    </row>
    <row r="4" spans="1:8" s="2" customFormat="1">
      <c r="A4" s="2" t="s">
        <v>27</v>
      </c>
      <c r="D4" s="2" t="s">
        <v>36</v>
      </c>
      <c r="G4" s="2" t="s">
        <v>39</v>
      </c>
    </row>
    <row r="6" spans="1:8">
      <c r="A6" t="s">
        <v>34</v>
      </c>
      <c r="B6" t="s">
        <v>35</v>
      </c>
      <c r="D6" s="1" t="s">
        <v>38</v>
      </c>
      <c r="E6" s="1" t="s">
        <v>37</v>
      </c>
      <c r="G6" t="s">
        <v>40</v>
      </c>
      <c r="H6" t="s">
        <v>41</v>
      </c>
    </row>
    <row r="7" spans="1:8">
      <c r="D7" t="s">
        <v>42</v>
      </c>
      <c r="E7" t="s">
        <v>43</v>
      </c>
      <c r="G7" t="s">
        <v>42</v>
      </c>
      <c r="H7" t="s">
        <v>43</v>
      </c>
    </row>
    <row r="8" spans="1:8">
      <c r="D8">
        <v>12</v>
      </c>
    </row>
    <row r="12" spans="1:8" ht="15" thickBot="1"/>
    <row r="13" spans="1:8" ht="15" thickBot="1">
      <c r="B13" s="3"/>
      <c r="C13" s="4" t="s">
        <v>38</v>
      </c>
      <c r="D13" s="4" t="s">
        <v>44</v>
      </c>
      <c r="E13" s="4" t="s">
        <v>36</v>
      </c>
      <c r="F13" s="4">
        <v>40</v>
      </c>
    </row>
    <row r="14" spans="1:8" ht="15" thickBot="1">
      <c r="B14" s="5"/>
      <c r="C14" s="6" t="s">
        <v>40</v>
      </c>
      <c r="D14" s="6" t="s">
        <v>41</v>
      </c>
      <c r="E14" s="6" t="s">
        <v>39</v>
      </c>
      <c r="F14" s="6">
        <v>40</v>
      </c>
    </row>
    <row r="15" spans="1:8" ht="15" thickBot="1">
      <c r="B15" s="5"/>
      <c r="C15" s="6" t="s">
        <v>34</v>
      </c>
      <c r="D15" s="6" t="s">
        <v>45</v>
      </c>
      <c r="E15" s="6" t="s">
        <v>27</v>
      </c>
      <c r="F15" s="6">
        <v>50</v>
      </c>
    </row>
    <row r="16" spans="1:8" ht="15" thickBot="1">
      <c r="B16" s="5"/>
      <c r="C16" s="6" t="s">
        <v>42</v>
      </c>
      <c r="D16" s="6" t="s">
        <v>43</v>
      </c>
      <c r="E16" s="6" t="s">
        <v>36</v>
      </c>
      <c r="F16" s="6">
        <v>70</v>
      </c>
    </row>
    <row r="17" spans="2:6" ht="15" thickBot="1">
      <c r="B17" s="5"/>
      <c r="C17" s="6" t="s">
        <v>42</v>
      </c>
      <c r="D17" s="6" t="s">
        <v>43</v>
      </c>
      <c r="E17" s="6" t="s">
        <v>39</v>
      </c>
      <c r="F17" s="6">
        <v>70</v>
      </c>
    </row>
    <row r="18" spans="2:6" ht="15" thickBot="1">
      <c r="B18" s="5"/>
      <c r="C18" s="6" t="s">
        <v>46</v>
      </c>
      <c r="D18" s="6" t="s">
        <v>47</v>
      </c>
      <c r="E18" s="6" t="s">
        <v>36</v>
      </c>
      <c r="F18" s="6">
        <v>40</v>
      </c>
    </row>
    <row r="19" spans="2:6" ht="15" thickBot="1">
      <c r="B19" s="5"/>
      <c r="C19" s="6" t="s">
        <v>48</v>
      </c>
      <c r="D19" s="6" t="s">
        <v>47</v>
      </c>
      <c r="E19" s="6" t="s">
        <v>39</v>
      </c>
      <c r="F19" s="6">
        <v>40</v>
      </c>
    </row>
    <row r="20" spans="2:6" ht="15" thickBot="1">
      <c r="B20" s="5"/>
      <c r="C20" s="6" t="s">
        <v>49</v>
      </c>
      <c r="D20" s="6" t="s">
        <v>47</v>
      </c>
      <c r="E20" s="6" t="s">
        <v>39</v>
      </c>
      <c r="F20" s="6">
        <v>40</v>
      </c>
    </row>
    <row r="21" spans="2:6" ht="15" thickBot="1">
      <c r="B21" s="5"/>
      <c r="C21" s="6" t="s">
        <v>50</v>
      </c>
      <c r="D21" s="6" t="s">
        <v>47</v>
      </c>
      <c r="E21" s="6" t="s">
        <v>39</v>
      </c>
      <c r="F21" s="6">
        <v>40</v>
      </c>
    </row>
    <row r="22" spans="2:6" ht="15" thickBot="1">
      <c r="B22" s="5"/>
      <c r="C22" s="6" t="s">
        <v>51</v>
      </c>
      <c r="D22" s="6" t="s">
        <v>47</v>
      </c>
      <c r="E22" s="6" t="s">
        <v>39</v>
      </c>
      <c r="F22" s="6">
        <v>40</v>
      </c>
    </row>
    <row r="23" spans="2:6" ht="15" thickBot="1">
      <c r="B23" s="5"/>
      <c r="C23" s="6" t="s">
        <v>52</v>
      </c>
      <c r="D23" s="6" t="s">
        <v>47</v>
      </c>
      <c r="E23" s="6" t="s">
        <v>36</v>
      </c>
      <c r="F23" s="6">
        <v>40</v>
      </c>
    </row>
    <row r="24" spans="2:6" ht="15" thickBot="1">
      <c r="B24" s="5"/>
      <c r="C24" s="6" t="s">
        <v>53</v>
      </c>
      <c r="D24" s="6" t="s">
        <v>47</v>
      </c>
      <c r="E24" s="6" t="s">
        <v>39</v>
      </c>
      <c r="F24" s="6">
        <v>40</v>
      </c>
    </row>
    <row r="25" spans="2:6" ht="15" thickBot="1">
      <c r="B25" s="5"/>
      <c r="C25" s="6" t="s">
        <v>54</v>
      </c>
      <c r="D25" s="6" t="s">
        <v>47</v>
      </c>
      <c r="E25" s="6" t="s">
        <v>36</v>
      </c>
      <c r="F25" s="6">
        <v>40</v>
      </c>
    </row>
    <row r="26" spans="2:6" ht="15" thickBot="1">
      <c r="B26" s="5"/>
      <c r="C26" s="6" t="s">
        <v>55</v>
      </c>
      <c r="D26" s="6" t="s">
        <v>47</v>
      </c>
      <c r="E26" s="6" t="s">
        <v>39</v>
      </c>
      <c r="F26" s="6">
        <v>40</v>
      </c>
    </row>
    <row r="27" spans="2:6" ht="15" thickBot="1">
      <c r="B27" s="5"/>
      <c r="C27" s="6" t="s">
        <v>56</v>
      </c>
      <c r="D27" s="6" t="s">
        <v>57</v>
      </c>
      <c r="E27" s="6" t="s">
        <v>39</v>
      </c>
      <c r="F27" s="6">
        <v>55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sqref="A1:D8"/>
    </sheetView>
  </sheetViews>
  <sheetFormatPr baseColWidth="10" defaultRowHeight="14.4"/>
  <sheetData>
    <row r="1" spans="1:2">
      <c r="A1" t="s">
        <v>28</v>
      </c>
    </row>
    <row r="3" spans="1:2">
      <c r="A3">
        <v>52.5</v>
      </c>
      <c r="B3" t="s">
        <v>29</v>
      </c>
    </row>
    <row r="4" spans="1:2">
      <c r="A4">
        <v>57.1</v>
      </c>
      <c r="B4" t="s">
        <v>30</v>
      </c>
    </row>
    <row r="5" spans="1:2">
      <c r="A5">
        <v>19.649999999999999</v>
      </c>
      <c r="B5" t="s">
        <v>31</v>
      </c>
    </row>
    <row r="6" spans="1:2">
      <c r="A6">
        <v>25</v>
      </c>
      <c r="B6" t="s">
        <v>32</v>
      </c>
    </row>
    <row r="7" spans="1:2">
      <c r="A7">
        <v>38.76</v>
      </c>
      <c r="B7" t="s">
        <v>33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Referentinnen</vt:lpstr>
      <vt:lpstr>Kosten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Bozlak, Melike</dc:creator>
  <cp:lastModifiedBy>hp</cp:lastModifiedBy>
  <cp:lastPrinted>2023-07-25T08:48:07Z</cp:lastPrinted>
  <dcterms:created xsi:type="dcterms:W3CDTF">2023-02-10T08:19:31Z</dcterms:created>
  <dcterms:modified xsi:type="dcterms:W3CDTF">2025-05-23T20:55:05Z</dcterms:modified>
</cp:coreProperties>
</file>